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3\"/>
    </mc:Choice>
  </mc:AlternateContent>
  <xr:revisionPtr revIDLastSave="0" documentId="13_ncr:1_{4CFBF62D-2D72-40E8-9430-C2F1FF942ECF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 2023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1" l="1"/>
  <c r="M17" i="11"/>
  <c r="L17" i="11"/>
  <c r="H17" i="11" l="1"/>
  <c r="J17" i="11" l="1"/>
  <c r="I17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<sst xmlns="http://schemas.openxmlformats.org/spreadsheetml/2006/main" count="280" uniqueCount="216">
  <si>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</si>
  <si>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</si>
  <si>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</si>
  <si>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</si>
  <si>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</si>
  <si>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</si>
  <si>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</si>
  <si>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</si>
  <si>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</si>
  <si>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</si>
  <si>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</si>
  <si>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</si>
  <si>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</si>
  <si>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</si>
  <si>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</si>
  <si>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</si>
  <si>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</si>
  <si>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</si>
  <si>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</si>
  <si>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</si>
  <si>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</si>
  <si>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</si>
  <si>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</si>
  <si>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</si>
  <si>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</si>
  <si>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</si>
  <si>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</si>
  <si>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</si>
  <si>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</si>
  <si>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</si>
  <si>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</si>
  <si>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</si>
  <si>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</si>
  <si>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</si>
  <si>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</si>
  <si>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</si>
  <si>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</si>
  <si>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</si>
  <si>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</si>
  <si>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</si>
  <si>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</si>
  <si>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</si>
  <si>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</si>
  <si>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</si>
  <si>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</si>
  <si>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</si>
  <si>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</si>
  <si>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</si>
  <si>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</si>
  <si>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</si>
  <si>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</si>
  <si>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</si>
  <si>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</si>
  <si>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</si>
  <si>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</si>
  <si>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</si>
  <si>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</si>
  <si>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</si>
  <si>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</si>
  <si>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</si>
  <si>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</si>
  <si>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</si>
  <si>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</si>
  <si>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</si>
  <si>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</si>
  <si>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</si>
  <si>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</si>
  <si>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</si>
  <si>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</si>
  <si>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</si>
  <si>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</si>
  <si>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</si>
  <si>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</si>
  <si>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</si>
  <si>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</si>
  <si>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</si>
  <si>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</si>
  <si>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</si>
  <si>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</si>
  <si>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</si>
  <si>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</si>
  <si>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</si>
  <si>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</si>
  <si>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</si>
  <si>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</si>
  <si>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</si>
  <si>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</si>
  <si>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</si>
  <si>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</si>
  <si>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</si>
  <si>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</si>
  <si>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</si>
  <si>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</si>
  <si>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</si>
  <si>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</si>
  <si>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</si>
  <si>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</si>
  <si>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</si>
  <si>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</si>
  <si>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</si>
  <si>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</si>
  <si>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</si>
  <si>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</si>
  <si>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</si>
  <si>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</si>
  <si>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</si>
  <si>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</si>
  <si>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</si>
  <si>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</si>
  <si>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</si>
  <si>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</si>
  <si>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</si>
  <si>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</si>
  <si>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</si>
  <si>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</si>
  <si>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</si>
  <si>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</si>
  <si>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</si>
  <si>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</si>
  <si>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</si>
  <si>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</si>
  <si>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</si>
  <si>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</si>
  <si>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</si>
  <si>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</si>
  <si>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</si>
  <si>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</si>
  <si>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</si>
  <si>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</si>
  <si>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</si>
  <si>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</si>
  <si>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</si>
  <si>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</si>
  <si>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</si>
  <si>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</si>
  <si>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</si>
  <si>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</si>
  <si>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</si>
  <si>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</si>
  <si>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</si>
  <si>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</si>
  <si>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</si>
  <si>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</si>
  <si>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</si>
  <si>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</si>
  <si>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</si>
  <si>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</si>
  <si>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</si>
  <si>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</si>
  <si>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</si>
  <si>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</si>
  <si>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</si>
  <si>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</si>
  <si>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</si>
  <si>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</si>
  <si>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</si>
  <si>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</si>
  <si>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</si>
  <si>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</si>
  <si>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</si>
  <si>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</si>
  <si>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</si>
  <si>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</si>
  <si>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</si>
  <si>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</si>
  <si>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</si>
  <si>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</si>
  <si>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</si>
  <si>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</si>
  <si>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</si>
  <si>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</si>
  <si>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</si>
  <si>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</si>
  <si>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</si>
  <si>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</si>
  <si>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</si>
  <si>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</si>
  <si>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</si>
  <si>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</si>
  <si>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</si>
  <si>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</si>
  <si>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</si>
  <si>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</si>
  <si>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</si>
  <si>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</si>
  <si>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Preparado por:</t>
  </si>
  <si>
    <t>Aprobado por:</t>
  </si>
  <si>
    <t>Contador</t>
  </si>
  <si>
    <t>Merly L. Mejía F.</t>
  </si>
  <si>
    <t>INFORME MENSUAL DE CUENTAS POR PAGAR</t>
  </si>
  <si>
    <t>Observaciones:</t>
  </si>
  <si>
    <t>B1500000091</t>
  </si>
  <si>
    <t>Alquiler de local Santiago, mayo 2023</t>
  </si>
  <si>
    <t>La Forchetta, S.R.L.</t>
  </si>
  <si>
    <t>B1500000093</t>
  </si>
  <si>
    <t>Alquiler de local Santiago, junio 2023</t>
  </si>
  <si>
    <t>Enc. División Financiera</t>
  </si>
  <si>
    <t>AL 31 DE JULIO 2023</t>
  </si>
  <si>
    <t>B1500000095</t>
  </si>
  <si>
    <t>Alquiler de local Santiago Julio 2023</t>
  </si>
  <si>
    <t>Asociaciones Empresariales de Santiago, Inc.</t>
  </si>
  <si>
    <t>B1500000089</t>
  </si>
  <si>
    <t>Dominet, S.R.L.</t>
  </si>
  <si>
    <t>Servicios de relay SMTP para correos masivos, julio 2023</t>
  </si>
  <si>
    <t>B1500001842</t>
  </si>
  <si>
    <t>All Office Solutions, S.R.L.</t>
  </si>
  <si>
    <t>Servicios de alquiler de impresoras, junio 2023</t>
  </si>
  <si>
    <t>B1500162860</t>
  </si>
  <si>
    <t>Agua Planeta Azul, C. por A.</t>
  </si>
  <si>
    <t>Botellones de agua para consumo de empleados</t>
  </si>
  <si>
    <t>B1500000220</t>
  </si>
  <si>
    <t>B1500002190</t>
  </si>
  <si>
    <t>Colmado Cafetería Ortíz, SRL</t>
  </si>
  <si>
    <t xml:space="preserve">Almuerzos diarios para empleados </t>
  </si>
  <si>
    <t>Almuerzos diarios  para directivos</t>
  </si>
  <si>
    <t>* Facturas No. B1500000091, B1500000093 y B1500000095 de la Asociaciones Empresariales de Santiago, no ha sido pagada porque se esta certificando el nuevo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</si>
</sst>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3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5" fontId="2" fillId="0" borderId="0" xfId="1" applyFont="1"/>
    <xf numFmtId="0" fontId="8" fillId="0" borderId="0" xfId="0" applyFont="1"/>
    <xf numFmtId="14" fontId="9" fillId="0" borderId="0" xfId="0" applyNumberFormat="1" applyFo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0" fontId="17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right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4" fontId="0" fillId="0" borderId="0" xfId="0" applyNumberFormat="1"/>
    <xf numFmtId="0" fontId="21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0" xfId="0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18" fillId="0" borderId="17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140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9" t="s">
        <v>17</v>
      </c>
      <c r="B45" s="80"/>
      <c r="C45" s="80"/>
      <c r="D45" s="80"/>
      <c r="E45" s="81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6"/>
  <sheetViews>
    <sheetView tabSelected="1" topLeftCell="A16" zoomScaleNormal="100" workbookViewId="0">
      <selection activeCell="M29" sqref="M29"/>
    </sheetView>
  </sheetViews>
  <sheetFormatPr defaultColWidth="11.42578125" defaultRowHeight="15" x14ac:dyDescent="0.25"/>
  <cols>
    <col min="1" max="1" width="13.28515625" customWidth="1"/>
    <col min="2" max="2" width="14.85546875" customWidth="1"/>
    <col min="3" max="3" width="15.5703125" customWidth="1"/>
    <col min="4" max="4" width="14.7109375" customWidth="1"/>
    <col min="5" max="5" width="27.140625" customWidth="1"/>
    <col min="6" max="6" width="29.140625" customWidth="1"/>
    <col min="7" max="7" width="14.5703125" customWidth="1"/>
    <col min="8" max="8" width="18.42578125" customWidth="1"/>
    <col min="9" max="9" width="16.140625" customWidth="1"/>
    <col min="10" max="10" width="15.28515625" customWidth="1"/>
    <col min="11" max="11" width="13.5703125" customWidth="1"/>
    <col min="12" max="12" width="14.42578125" customWidth="1"/>
    <col min="13" max="13" width="15.7109375" customWidth="1"/>
    <col min="15" max="15" width="13.140625" bestFit="1" customWidth="1"/>
  </cols>
  <sheetData>
    <row r="1" spans="1:14" ht="15" customHeight="1" x14ac:dyDescent="0.4">
      <c r="A1" s="85" t="s">
        <v>174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61"/>
    </row>
    <row r="2" spans="1:14" ht="9.75" customHeight="1" x14ac:dyDescent="0.4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61"/>
    </row>
    <row r="3" spans="1:14" ht="18.75" customHeight="1" x14ac:dyDescent="0.25">
      <c r="A3" s="86" t="s">
        <v>189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4" x14ac:dyDescent="0.25">
      <c r="A4" s="87" t="s">
        <v>197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4" ht="18" customHeight="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4" ht="26.25" customHeight="1" x14ac:dyDescent="0.25">
      <c r="A6" s="89" t="s">
        <v>161</v>
      </c>
      <c r="B6" s="92" t="s">
        <v>163</v>
      </c>
      <c r="C6" s="92" t="s">
        <v>165</v>
      </c>
      <c r="D6" s="92" t="s">
        <v>162</v>
      </c>
      <c r="E6" s="92" t="s">
        <v>172</v>
      </c>
      <c r="F6" s="92" t="s">
        <v>173</v>
      </c>
      <c r="G6" s="92" t="s">
        <v>166</v>
      </c>
      <c r="H6" s="92" t="s">
        <v>167</v>
      </c>
      <c r="I6" s="93" t="s">
        <v>169</v>
      </c>
      <c r="J6" s="93"/>
      <c r="K6" s="93"/>
      <c r="L6" s="93"/>
      <c r="M6" s="93"/>
    </row>
    <row r="7" spans="1:14" ht="22.5" customHeight="1" x14ac:dyDescent="0.25">
      <c r="A7" s="90"/>
      <c r="B7" s="92"/>
      <c r="C7" s="92"/>
      <c r="D7" s="92"/>
      <c r="E7" s="92"/>
      <c r="F7" s="92"/>
      <c r="G7" s="92"/>
      <c r="H7" s="92"/>
      <c r="I7" s="73" t="s">
        <v>170</v>
      </c>
      <c r="J7" s="94" t="s">
        <v>171</v>
      </c>
      <c r="K7" s="94"/>
      <c r="L7" s="94"/>
      <c r="M7" s="94"/>
    </row>
    <row r="8" spans="1:14" ht="24" customHeight="1" x14ac:dyDescent="0.25">
      <c r="A8" s="91"/>
      <c r="B8" s="92"/>
      <c r="C8" s="92"/>
      <c r="D8" s="92"/>
      <c r="E8" s="92"/>
      <c r="F8" s="92"/>
      <c r="G8" s="92"/>
      <c r="H8" s="92"/>
      <c r="I8" s="65" t="s">
        <v>175</v>
      </c>
      <c r="J8" s="65" t="s">
        <v>176</v>
      </c>
      <c r="K8" s="65" t="s">
        <v>177</v>
      </c>
      <c r="L8" s="65" t="s">
        <v>178</v>
      </c>
      <c r="M8" s="65" t="s">
        <v>183</v>
      </c>
    </row>
    <row r="9" spans="1:14" ht="28.5" customHeight="1" x14ac:dyDescent="0.25">
      <c r="A9" s="69">
        <v>45048</v>
      </c>
      <c r="B9" s="71">
        <v>1837</v>
      </c>
      <c r="C9" s="62">
        <v>45079</v>
      </c>
      <c r="D9" s="70" t="s">
        <v>191</v>
      </c>
      <c r="E9" s="99" t="s">
        <v>200</v>
      </c>
      <c r="F9" s="74" t="s">
        <v>192</v>
      </c>
      <c r="G9" s="63" t="s">
        <v>168</v>
      </c>
      <c r="H9" s="64">
        <v>41418</v>
      </c>
      <c r="I9" s="64"/>
      <c r="J9" s="64"/>
      <c r="K9" s="64">
        <v>41418</v>
      </c>
      <c r="L9" s="64"/>
      <c r="M9" s="64"/>
    </row>
    <row r="10" spans="1:14" ht="30" customHeight="1" x14ac:dyDescent="0.25">
      <c r="A10" s="69">
        <v>45078</v>
      </c>
      <c r="B10" s="71">
        <v>1852</v>
      </c>
      <c r="C10" s="62">
        <v>45108</v>
      </c>
      <c r="D10" s="70" t="s">
        <v>194</v>
      </c>
      <c r="E10" s="100"/>
      <c r="F10" s="74" t="s">
        <v>195</v>
      </c>
      <c r="G10" s="63" t="s">
        <v>168</v>
      </c>
      <c r="H10" s="64">
        <v>41418</v>
      </c>
      <c r="I10" s="64"/>
      <c r="J10" s="64">
        <v>41418</v>
      </c>
      <c r="K10" s="64"/>
      <c r="L10" s="64"/>
      <c r="M10" s="64"/>
    </row>
    <row r="11" spans="1:14" ht="30" customHeight="1" x14ac:dyDescent="0.25">
      <c r="A11" s="69">
        <v>45111</v>
      </c>
      <c r="B11" s="71">
        <v>1857</v>
      </c>
      <c r="C11" s="62">
        <v>45142</v>
      </c>
      <c r="D11" s="70" t="s">
        <v>198</v>
      </c>
      <c r="E11" s="101"/>
      <c r="F11" s="74" t="s">
        <v>199</v>
      </c>
      <c r="G11" s="63" t="s">
        <v>168</v>
      </c>
      <c r="H11" s="64">
        <v>41418</v>
      </c>
      <c r="I11" s="64">
        <v>41418</v>
      </c>
      <c r="J11" s="64"/>
      <c r="K11" s="64"/>
      <c r="L11" s="64"/>
      <c r="M11" s="64"/>
    </row>
    <row r="12" spans="1:14" ht="30" customHeight="1" x14ac:dyDescent="0.25">
      <c r="A12" s="69">
        <v>45112</v>
      </c>
      <c r="B12" s="71">
        <v>14906</v>
      </c>
      <c r="C12" s="62">
        <v>45143</v>
      </c>
      <c r="D12" s="70" t="s">
        <v>201</v>
      </c>
      <c r="E12" s="78" t="s">
        <v>202</v>
      </c>
      <c r="F12" s="74" t="s">
        <v>203</v>
      </c>
      <c r="G12" s="63" t="s">
        <v>168</v>
      </c>
      <c r="H12" s="64">
        <v>96268.33</v>
      </c>
      <c r="I12" s="64">
        <v>96268.33</v>
      </c>
      <c r="J12" s="64"/>
      <c r="K12" s="64"/>
      <c r="L12" s="64"/>
      <c r="M12" s="64"/>
    </row>
    <row r="13" spans="1:14" ht="30" customHeight="1" x14ac:dyDescent="0.25">
      <c r="A13" s="69">
        <v>45112</v>
      </c>
      <c r="B13" s="71">
        <v>9970</v>
      </c>
      <c r="C13" s="62">
        <v>45143</v>
      </c>
      <c r="D13" s="70" t="s">
        <v>204</v>
      </c>
      <c r="E13" s="77" t="s">
        <v>205</v>
      </c>
      <c r="F13" s="102" t="s">
        <v>206</v>
      </c>
      <c r="G13" s="63" t="s">
        <v>168</v>
      </c>
      <c r="H13" s="64">
        <v>51469.1</v>
      </c>
      <c r="I13" s="64">
        <v>51469.1</v>
      </c>
      <c r="J13" s="64"/>
      <c r="K13" s="64"/>
      <c r="L13" s="64"/>
      <c r="M13" s="64"/>
    </row>
    <row r="14" spans="1:14" ht="30" customHeight="1" x14ac:dyDescent="0.25">
      <c r="A14" s="69">
        <v>45131</v>
      </c>
      <c r="B14" s="71">
        <v>2642</v>
      </c>
      <c r="C14" s="62">
        <v>45131</v>
      </c>
      <c r="D14" s="70" t="s">
        <v>207</v>
      </c>
      <c r="E14" s="77" t="s">
        <v>208</v>
      </c>
      <c r="F14" s="74" t="s">
        <v>209</v>
      </c>
      <c r="G14" s="63" t="s">
        <v>168</v>
      </c>
      <c r="H14" s="64">
        <v>4260</v>
      </c>
      <c r="I14" s="64">
        <v>4260</v>
      </c>
      <c r="J14" s="64"/>
      <c r="K14" s="64"/>
      <c r="L14" s="64"/>
      <c r="M14" s="64"/>
    </row>
    <row r="15" spans="1:14" ht="30" customHeight="1" x14ac:dyDescent="0.25">
      <c r="A15" s="69">
        <v>45138</v>
      </c>
      <c r="B15" s="71">
        <v>135673</v>
      </c>
      <c r="C15" s="62">
        <v>45169</v>
      </c>
      <c r="D15" s="70" t="s">
        <v>210</v>
      </c>
      <c r="E15" s="77" t="s">
        <v>193</v>
      </c>
      <c r="F15" s="74" t="s">
        <v>214</v>
      </c>
      <c r="G15" s="63" t="s">
        <v>168</v>
      </c>
      <c r="H15" s="64">
        <v>21122</v>
      </c>
      <c r="I15" s="64">
        <v>21122</v>
      </c>
      <c r="J15" s="64"/>
      <c r="K15" s="64"/>
      <c r="L15" s="64"/>
      <c r="M15" s="64"/>
    </row>
    <row r="16" spans="1:14" ht="30" customHeight="1" x14ac:dyDescent="0.25">
      <c r="A16" s="69">
        <v>45138</v>
      </c>
      <c r="B16" s="71" t="s">
        <v>164</v>
      </c>
      <c r="C16" s="62">
        <v>45169</v>
      </c>
      <c r="D16" s="70" t="s">
        <v>211</v>
      </c>
      <c r="E16" s="77" t="s">
        <v>212</v>
      </c>
      <c r="F16" s="74" t="s">
        <v>213</v>
      </c>
      <c r="G16" s="63" t="s">
        <v>168</v>
      </c>
      <c r="H16" s="64">
        <v>203007.2</v>
      </c>
      <c r="I16" s="64">
        <v>203007.2</v>
      </c>
      <c r="J16" s="64"/>
      <c r="K16" s="64"/>
      <c r="L16" s="64"/>
      <c r="M16" s="64"/>
    </row>
    <row r="17" spans="1:15" ht="30" customHeight="1" x14ac:dyDescent="0.25">
      <c r="A17" s="84" t="s">
        <v>17</v>
      </c>
      <c r="B17" s="84"/>
      <c r="C17" s="84"/>
      <c r="D17" s="84"/>
      <c r="E17" s="84"/>
      <c r="F17" s="84"/>
      <c r="G17" s="72"/>
      <c r="H17" s="66">
        <f>SUM(H9:H16)</f>
        <v>500380.63</v>
      </c>
      <c r="I17" s="67">
        <f>SUM(I10:I16)</f>
        <v>417544.63</v>
      </c>
      <c r="J17" s="67">
        <f>SUM(J10:J16)</f>
        <v>41418</v>
      </c>
      <c r="K17" s="67">
        <f>+K9</f>
        <v>41418</v>
      </c>
      <c r="L17" s="67">
        <f>SUM(L9:L16)</f>
        <v>0</v>
      </c>
      <c r="M17" s="67">
        <f>SUM(M9:M16)</f>
        <v>0</v>
      </c>
    </row>
    <row r="18" spans="1:15" x14ac:dyDescent="0.25">
      <c r="A18" s="59"/>
      <c r="B18" s="59"/>
      <c r="C18" s="59"/>
      <c r="D18" s="59"/>
      <c r="E18" s="59"/>
      <c r="F18" s="59"/>
      <c r="G18" s="59"/>
      <c r="H18" s="60"/>
      <c r="I18" s="60"/>
      <c r="J18" s="60"/>
      <c r="K18" s="60"/>
      <c r="L18" s="60"/>
      <c r="M18" s="60"/>
    </row>
    <row r="19" spans="1:15" x14ac:dyDescent="0.25">
      <c r="A19" s="59"/>
      <c r="B19" s="59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60"/>
    </row>
    <row r="20" spans="1:15" x14ac:dyDescent="0.25">
      <c r="A20" s="59"/>
      <c r="B20" s="59"/>
      <c r="C20" s="59"/>
      <c r="D20" s="59"/>
      <c r="E20" s="59"/>
      <c r="F20" s="59"/>
      <c r="G20" s="59"/>
      <c r="H20" s="60"/>
      <c r="I20" s="60"/>
      <c r="J20" s="60"/>
      <c r="K20" s="60"/>
      <c r="L20" s="60"/>
      <c r="M20" s="60"/>
    </row>
    <row r="21" spans="1:15" x14ac:dyDescent="0.25">
      <c r="A21" s="59"/>
      <c r="B21" s="59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0"/>
      <c r="O21" s="75"/>
    </row>
    <row r="22" spans="1:15" x14ac:dyDescent="0.25">
      <c r="A22" s="59"/>
      <c r="B22" s="59"/>
      <c r="C22" s="59"/>
      <c r="D22" s="59"/>
      <c r="E22" s="59"/>
      <c r="F22" s="59"/>
      <c r="G22" s="59"/>
      <c r="H22" s="60"/>
      <c r="I22" s="60"/>
      <c r="J22" s="60"/>
      <c r="K22" s="60"/>
      <c r="L22" s="60"/>
      <c r="M22" s="60"/>
      <c r="O22" s="75"/>
    </row>
    <row r="23" spans="1:15" ht="15.75" x14ac:dyDescent="0.25">
      <c r="A23" s="82" t="s">
        <v>185</v>
      </c>
      <c r="B23" s="82"/>
      <c r="C23" s="82"/>
      <c r="D23" s="43"/>
      <c r="E23" s="82" t="s">
        <v>180</v>
      </c>
      <c r="F23" s="82"/>
      <c r="G23" s="82"/>
      <c r="I23" s="82" t="s">
        <v>186</v>
      </c>
      <c r="J23" s="82"/>
      <c r="K23" s="82"/>
      <c r="L23" s="60"/>
      <c r="M23" s="60"/>
    </row>
    <row r="24" spans="1:15" ht="15.75" x14ac:dyDescent="0.25">
      <c r="A24" s="83" t="s">
        <v>188</v>
      </c>
      <c r="B24" s="83"/>
      <c r="C24" s="83"/>
      <c r="D24" s="44"/>
      <c r="E24" s="83" t="s">
        <v>184</v>
      </c>
      <c r="F24" s="83"/>
      <c r="G24" s="83"/>
      <c r="I24" s="83" t="s">
        <v>181</v>
      </c>
      <c r="J24" s="83"/>
      <c r="K24" s="83"/>
      <c r="L24" s="60"/>
      <c r="M24" s="60"/>
    </row>
    <row r="25" spans="1:15" ht="15.75" x14ac:dyDescent="0.25">
      <c r="A25" s="83" t="s">
        <v>187</v>
      </c>
      <c r="B25" s="83"/>
      <c r="C25" s="83"/>
      <c r="D25" s="44"/>
      <c r="E25" s="83" t="s">
        <v>196</v>
      </c>
      <c r="F25" s="83"/>
      <c r="G25" s="83"/>
      <c r="I25" s="83" t="s">
        <v>182</v>
      </c>
      <c r="J25" s="83"/>
      <c r="K25" s="83"/>
    </row>
    <row r="26" spans="1:15" ht="15.75" x14ac:dyDescent="0.25">
      <c r="A26" s="83" t="s">
        <v>179</v>
      </c>
      <c r="B26" s="83"/>
      <c r="C26" s="83"/>
      <c r="D26" s="43"/>
      <c r="E26" s="83" t="s">
        <v>179</v>
      </c>
      <c r="F26" s="83"/>
      <c r="G26" s="83"/>
      <c r="H26" t="s">
        <v>160</v>
      </c>
      <c r="I26" s="83" t="s">
        <v>179</v>
      </c>
      <c r="J26" s="83"/>
      <c r="K26" s="83"/>
    </row>
    <row r="28" spans="1:15" x14ac:dyDescent="0.25">
      <c r="A28" s="43"/>
      <c r="B28" s="43"/>
      <c r="C28" s="43"/>
      <c r="D28" s="43"/>
      <c r="E28" s="43"/>
      <c r="I28" s="43"/>
      <c r="J28" s="43"/>
    </row>
    <row r="29" spans="1:15" ht="21" x14ac:dyDescent="0.35">
      <c r="A29" s="68" t="s">
        <v>190</v>
      </c>
      <c r="E29" s="2"/>
    </row>
    <row r="30" spans="1:15" ht="18.75" customHeight="1" x14ac:dyDescent="0.25">
      <c r="A30" s="96" t="s">
        <v>215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5" ht="15.75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76"/>
      <c r="M31" s="76"/>
    </row>
    <row r="32" spans="1:15" ht="18.75" x14ac:dyDescent="0.3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</row>
    <row r="33" spans="1:11" ht="18.75" x14ac:dyDescent="0.3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x14ac:dyDescent="0.25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</row>
    <row r="35" spans="1:11" x14ac:dyDescent="0.25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</row>
    <row r="36" spans="1:11" x14ac:dyDescent="0.25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</row>
  </sheetData>
  <mergeCells count="34">
    <mergeCell ref="A25:C25"/>
    <mergeCell ref="E25:G25"/>
    <mergeCell ref="A35:K35"/>
    <mergeCell ref="A36:K36"/>
    <mergeCell ref="A30:M30"/>
    <mergeCell ref="A31:K31"/>
    <mergeCell ref="A32:K32"/>
    <mergeCell ref="A33:K33"/>
    <mergeCell ref="A34:K34"/>
    <mergeCell ref="I25:K25"/>
    <mergeCell ref="A26:C26"/>
    <mergeCell ref="E26:G26"/>
    <mergeCell ref="I26:K26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I23:K23"/>
    <mergeCell ref="A24:C24"/>
    <mergeCell ref="E24:G24"/>
    <mergeCell ref="I24:K24"/>
    <mergeCell ref="A17:F17"/>
    <mergeCell ref="A23:C23"/>
    <mergeCell ref="E23:G23"/>
    <mergeCell ref="E9:E11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9" t="s">
        <v>17</v>
      </c>
      <c r="B30" s="80"/>
      <c r="C30" s="80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MARZO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2023-08-03T16:25:28Z</cp:lastPrinted>
  <dcterms:created xsi:type="dcterms:W3CDTF">2013-09-25T19:10:54Z</dcterms:created>
  <dcterms:modified xsi:type="dcterms:W3CDTF">2023-08-03T16:27:17Z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